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IMCA\ANUAL 2019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C59" i="3" s="1"/>
  <c r="D15" i="3"/>
  <c r="C15" i="3"/>
  <c r="D12" i="3"/>
  <c r="C12" i="3"/>
  <c r="D59" i="3" l="1"/>
  <c r="D22" i="3"/>
  <c r="C22" i="3"/>
  <c r="C61" i="3" s="1"/>
  <c r="D61" i="3" l="1"/>
</calcChain>
</file>

<file path=xl/sharedStrings.xml><?xml version="1.0" encoding="utf-8"?>
<sst xmlns="http://schemas.openxmlformats.org/spreadsheetml/2006/main" count="80" uniqueCount="63">
  <si>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</si>
  <si>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</si>
  <si>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</si>
  <si>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</si>
  <si>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</si>
  <si>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</si>
  <si>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</si>
  <si>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</si>
  <si>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</si>
  <si>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</si>
  <si>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</si>
  <si>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</si>
  <si>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</si>
  <si>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</si>
  <si>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</si>
  <si>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</si>
  <si>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</si>
  <si>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</si>
  <si>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</si>
  <si>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</si>
  <si>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</si>
  <si>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</si>
  <si>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</si>
  <si>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</si>
  <si>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</si>
  <si>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</si>
  <si>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</si>
  <si>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</si>
  <si>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</si>
  <si>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</si>
  <si>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</si>
  <si>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</si>
  <si>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</si>
  <si>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</si>
  <si>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</si>
  <si>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</si>
  <si>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</si>
  <si>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</si>
  <si>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</si>
  <si>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</si>
  <si>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</si>
  <si>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</si>
  <si>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</si>
  <si>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</si>
  <si>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</si>
  <si>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</si>
  <si>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</si>
  <si>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</si>
  <si>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</si>
  <si>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</si>
  <si>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</si>
  <si>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</si>
  <si>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</si>
  <si>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</si>
  <si>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</si>
  <si>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</si>
  <si>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CULTURA DE ACAMBARO GUANAJUATO
ESTADO DE ACTIVIDADES
Del 1 de Enero al AL 31 DE DICIEMBRE DEL 2019</t>
  </si>
  <si>
    <t>Bajo protesta de decir verdad declaramos que los Estados Financieros y sus notas, son razonablemente correctos y son responsabilidad del emisor.</t>
  </si>
  <si>
    <t>___________________________________________________________</t>
  </si>
  <si>
    <t>C.P. DIANA AGUILAR DURAN</t>
  </si>
  <si>
    <t>COORDINADORA DE ADMINISTRACION Y FINANZAS</t>
  </si>
  <si>
    <t xml:space="preserve">                     ING. CARLOS SAUCEDO ESPINOSA</t>
  </si>
  <si>
    <t xml:space="preserve">                        DIRECTOR GENERAL DEL IMCA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</si>
</sst>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abSelected="1" zoomScaleNormal="100" workbookViewId="0">
      <selection activeCell="F64" sqref="F64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2019</v>
      </c>
      <c r="D2" s="10">
        <v>2018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208668.07</v>
      </c>
      <c r="D4" s="28">
        <f>SUM(D5:D11)</f>
        <v>255614.06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208668.07</v>
      </c>
      <c r="D8" s="30">
        <v>255614.06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5061366.6399999997</v>
      </c>
      <c r="D12" s="28">
        <f>SUM(D13:D14)</f>
        <v>4850993.28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5061366.6399999997</v>
      </c>
      <c r="D14" s="30">
        <v>4850993.28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5270034.71</v>
      </c>
      <c r="D22" s="3">
        <f>SUM(D4+D12+D15)</f>
        <v>5106607.34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4018394.68</v>
      </c>
      <c r="D25" s="28">
        <f>SUM(D26:D28)</f>
        <v>3850878.75</v>
      </c>
      <c r="E25" s="31" t="s">
        <v>55</v>
      </c>
    </row>
    <row r="26" spans="1:5" x14ac:dyDescent="0.2">
      <c r="A26" s="19"/>
      <c r="B26" s="20" t="s">
        <v>37</v>
      </c>
      <c r="C26" s="29">
        <v>2895334.24</v>
      </c>
      <c r="D26" s="30">
        <v>2782586.58</v>
      </c>
      <c r="E26" s="31">
        <v>5110</v>
      </c>
    </row>
    <row r="27" spans="1:5" x14ac:dyDescent="0.2">
      <c r="A27" s="19"/>
      <c r="B27" s="20" t="s">
        <v>16</v>
      </c>
      <c r="C27" s="29">
        <v>210732.35</v>
      </c>
      <c r="D27" s="30">
        <v>197202.47</v>
      </c>
      <c r="E27" s="31">
        <v>5120</v>
      </c>
    </row>
    <row r="28" spans="1:5" x14ac:dyDescent="0.2">
      <c r="A28" s="19"/>
      <c r="B28" s="20" t="s">
        <v>17</v>
      </c>
      <c r="C28" s="29">
        <v>912328.09</v>
      </c>
      <c r="D28" s="30">
        <v>871089.7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1043130.36</v>
      </c>
      <c r="D29" s="28">
        <f>SUM(D30:D38)</f>
        <v>1117038.54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1043130.36</v>
      </c>
      <c r="D33" s="30">
        <v>1117038.54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44480</v>
      </c>
      <c r="D49" s="28">
        <f>SUM(D50:D55)</f>
        <v>24929.17</v>
      </c>
      <c r="E49" s="31" t="s">
        <v>55</v>
      </c>
    </row>
    <row r="50" spans="1:9" x14ac:dyDescent="0.2">
      <c r="A50" s="19"/>
      <c r="B50" s="20" t="s">
        <v>31</v>
      </c>
      <c r="C50" s="29">
        <v>44480</v>
      </c>
      <c r="D50" s="30">
        <v>24929.17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5106005.04</v>
      </c>
      <c r="D59" s="3">
        <f>SUM(D56+D49+D43+D39+D29+D25)</f>
        <v>4992846.46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164029.66999999993</v>
      </c>
      <c r="D61" s="28">
        <f>D22-D59</f>
        <v>113760.87999999989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70" spans="2:5" x14ac:dyDescent="0.2">
      <c r="B70" s="1" t="s">
        <v>58</v>
      </c>
      <c r="C70" s="38" t="s">
        <v>58</v>
      </c>
      <c r="D70" s="38"/>
      <c r="E70" s="38"/>
    </row>
    <row r="71" spans="2:5" x14ac:dyDescent="0.2">
      <c r="B71" s="1" t="s">
        <v>61</v>
      </c>
      <c r="C71" s="38" t="s">
        <v>59</v>
      </c>
      <c r="D71" s="38"/>
      <c r="E71" s="38"/>
    </row>
    <row r="72" spans="2:5" x14ac:dyDescent="0.2">
      <c r="B72" s="1" t="s">
        <v>62</v>
      </c>
      <c r="C72" s="38" t="s">
        <v>60</v>
      </c>
      <c r="D72" s="38"/>
      <c r="E72" s="38"/>
    </row>
  </sheetData>
  <sheetProtection formatCells="0" formatColumns="0" formatRows="0" autoFilter="0"/>
  <mergeCells count="5">
    <mergeCell ref="A1:D1"/>
    <mergeCell ref="A12:B12"/>
    <mergeCell ref="C70:E70"/>
    <mergeCell ref="C71:E71"/>
    <mergeCell ref="C72:E7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2018-03-04T05:17:13Z</cp:lastPrinted>
  <dcterms:created xsi:type="dcterms:W3CDTF">2012-12-11T20:29:16Z</dcterms:created>
  <dcterms:modified xsi:type="dcterms:W3CDTF">2020-02-19T18:48:30Z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